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Offer List " sheetId="8" r:id="rId1"/>
    <sheet name=" Images &amp; Spec" sheetId="9" r:id="rId2"/>
    <sheet name="Filters" sheetId="3" state="veryHidden" r:id="rId3"/>
  </sheets>
  <calcPr calcId="152511"/>
</workbook>
</file>

<file path=xl/calcChain.xml><?xml version="1.0" encoding="utf-8"?>
<calcChain xmlns="http://schemas.openxmlformats.org/spreadsheetml/2006/main">
  <c r="G13" i="8" l="1"/>
  <c r="F2" i="8" l="1"/>
  <c r="F3" i="8"/>
  <c r="F4" i="8"/>
  <c r="F5" i="8"/>
  <c r="F6" i="8"/>
  <c r="F7" i="8"/>
  <c r="F8" i="8"/>
  <c r="F9" i="8"/>
  <c r="F10" i="8"/>
  <c r="F11" i="8"/>
  <c r="F12" i="8"/>
  <c r="F13" i="8" l="1"/>
</calcChain>
</file>

<file path=xl/sharedStrings.xml><?xml version="1.0" encoding="utf-8"?>
<sst xmlns="http://schemas.openxmlformats.org/spreadsheetml/2006/main" count="187" uniqueCount="113">
  <si>
    <t>#end</t>
  </si>
  <si>
    <t>Type</t>
  </si>
  <si>
    <t>Field</t>
  </si>
  <si>
    <t>Client</t>
  </si>
  <si>
    <t>Product</t>
  </si>
  <si>
    <t>ClientPK</t>
  </si>
  <si>
    <t>ProductPK</t>
  </si>
  <si>
    <t>Available</t>
  </si>
  <si>
    <t>Status</t>
  </si>
  <si>
    <t>Warehouse</t>
  </si>
  <si>
    <t>warehouse lookup</t>
  </si>
  <si>
    <t>WarehousePK</t>
  </si>
  <si>
    <t>relates</t>
  </si>
  <si>
    <t>supplierpartowner</t>
  </si>
  <si>
    <t>MultipleChoice</t>
  </si>
  <si>
    <t>Style</t>
  </si>
  <si>
    <t>DropDown</t>
  </si>
  <si>
    <t>Option</t>
  </si>
  <si>
    <t>AVL</t>
  </si>
  <si>
    <t>HEL</t>
  </si>
  <si>
    <t>HFP</t>
  </si>
  <si>
    <t>PUT</t>
  </si>
  <si>
    <t>STK</t>
  </si>
  <si>
    <t>Held</t>
  </si>
  <si>
    <t>Held for Pick</t>
  </si>
  <si>
    <t>Putting Away</t>
  </si>
  <si>
    <t>Held for Stocktake</t>
  </si>
  <si>
    <t>commodity code Lookup</t>
  </si>
  <si>
    <t>CommodityPK</t>
  </si>
  <si>
    <t>Commodity</t>
  </si>
  <si>
    <t>ARV</t>
  </si>
  <si>
    <t>Arrived</t>
  </si>
  <si>
    <t>PND</t>
  </si>
  <si>
    <t>Pending Receipt</t>
  </si>
  <si>
    <t>Attribute 1</t>
  </si>
  <si>
    <t>Text</t>
  </si>
  <si>
    <t>PartAttrib1</t>
  </si>
  <si>
    <t>Attribute 2</t>
  </si>
  <si>
    <t>PartAttrib2</t>
  </si>
  <si>
    <t>Attribute 3</t>
  </si>
  <si>
    <t>PartAttrib3</t>
  </si>
  <si>
    <t>Expiry Date</t>
  </si>
  <si>
    <t>Date range</t>
  </si>
  <si>
    <t>ExpiryDate</t>
  </si>
  <si>
    <t>Packing Date</t>
  </si>
  <si>
    <t>PackingDate</t>
  </si>
  <si>
    <t>Row</t>
  </si>
  <si>
    <t>LocnRow</t>
  </si>
  <si>
    <t>Column</t>
  </si>
  <si>
    <t>LocnCol</t>
  </si>
  <si>
    <t>Level</t>
  </si>
  <si>
    <t>LocnLevel</t>
  </si>
  <si>
    <t>Tray</t>
  </si>
  <si>
    <t>LocnTray</t>
  </si>
  <si>
    <t>whsareaowner</t>
  </si>
  <si>
    <t>AreaPK</t>
  </si>
  <si>
    <t>warehouse client lookup</t>
  </si>
  <si>
    <t>WhsDocketLine_HeldCode</t>
  </si>
  <si>
    <t>Hold Code</t>
  </si>
  <si>
    <t>Product Category</t>
  </si>
  <si>
    <t>product category Lookup</t>
  </si>
  <si>
    <t>ProductCategoryPK</t>
  </si>
  <si>
    <t>DependentFilter</t>
  </si>
  <si>
    <t>warehouse product lookup</t>
  </si>
  <si>
    <t>Pick Area</t>
  </si>
  <si>
    <t>whspickingarea lookup</t>
  </si>
  <si>
    <t>Serial Number</t>
  </si>
  <si>
    <t>SerialNumber</t>
  </si>
  <si>
    <t>O2337</t>
  </si>
  <si>
    <t>BAG CLIPS 10 PACK GREY</t>
  </si>
  <si>
    <t>V0234</t>
  </si>
  <si>
    <t>310ML VINTAGE STONEWARE MUG</t>
  </si>
  <si>
    <t>O0784</t>
  </si>
  <si>
    <t>40 x 40 cm Wall Mirror</t>
  </si>
  <si>
    <t>N0524</t>
  </si>
  <si>
    <t>Deluxe Hairdressing Cape</t>
  </si>
  <si>
    <t>O0777</t>
  </si>
  <si>
    <t>40 x 40 cm Wall Mirror 2</t>
  </si>
  <si>
    <t>L3044</t>
  </si>
  <si>
    <t>Bath Salt - 310g</t>
  </si>
  <si>
    <t>L3037</t>
  </si>
  <si>
    <t>Bath Salt - 500g</t>
  </si>
  <si>
    <t>L3020</t>
  </si>
  <si>
    <t>Bath Salt - 150g</t>
  </si>
  <si>
    <t>N3266</t>
  </si>
  <si>
    <t>Body sponge</t>
  </si>
  <si>
    <t>N0593</t>
  </si>
  <si>
    <t>Sponges - 30 Pack</t>
  </si>
  <si>
    <t>L3013</t>
  </si>
  <si>
    <t>65L Hand Lotion</t>
  </si>
  <si>
    <t>Total Qty</t>
  </si>
  <si>
    <t>Pallets</t>
  </si>
  <si>
    <t>Cartons</t>
  </si>
  <si>
    <t>Box Qty</t>
  </si>
  <si>
    <t>SKU</t>
  </si>
  <si>
    <t>Item</t>
  </si>
  <si>
    <t>Image</t>
  </si>
  <si>
    <t>NOTE: All Items are Barcoded and in Retail Packaging.</t>
  </si>
  <si>
    <t>Spec</t>
  </si>
  <si>
    <t xml:space="preserve">10 types of blending sponges in different sizes, shapes, and textures. </t>
  </si>
  <si>
    <t>Packaged in Assorted Cartons</t>
  </si>
  <si>
    <t>Offer</t>
  </si>
  <si>
    <t>140cm x 90cm</t>
  </si>
  <si>
    <t>Completely safe to use on your face and body</t>
  </si>
  <si>
    <t>EAN</t>
  </si>
  <si>
    <t>5056527303013</t>
  </si>
  <si>
    <t>5056527303020</t>
  </si>
  <si>
    <t>5056527300524</t>
  </si>
  <si>
    <t>5056527300593</t>
  </si>
  <si>
    <t>5056527303266</t>
  </si>
  <si>
    <t>5056527300777</t>
  </si>
  <si>
    <t>5056527300784</t>
  </si>
  <si>
    <t>5056527300234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</si>
</sst>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49" fontId="8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0" fontId="8" fillId="0" borderId="2" xfId="0" applyFont="1" applyFill="1" applyBorder="1"/>
  </cellXfs>
  <cellStyles count="54">
    <cellStyle name="Normal" xfId="0" builtinId="0"/>
    <cellStyle name="Normal 10 2" xfId="1"/>
    <cellStyle name="Normal 10 3" xfId="2"/>
    <cellStyle name="Normal 10 4" xfId="3"/>
    <cellStyle name="Normal 10 5" xfId="4"/>
    <cellStyle name="Normal 11" xfId="5"/>
    <cellStyle name="Normal 11 2" xfId="6"/>
    <cellStyle name="Normal 11 3" xfId="7"/>
    <cellStyle name="Normal 11 4" xfId="8"/>
    <cellStyle name="Normal 11 5" xfId="9"/>
    <cellStyle name="Normal 13 2" xfId="10"/>
    <cellStyle name="Normal 13 3" xfId="11"/>
    <cellStyle name="Normal 13 4" xfId="12"/>
    <cellStyle name="Normal 13 5" xfId="13"/>
    <cellStyle name="Normal 2" xfId="14"/>
    <cellStyle name="Normal 2 2" xfId="15"/>
    <cellStyle name="Normal 2 3" xfId="16"/>
    <cellStyle name="Normal 2 4" xfId="17"/>
    <cellStyle name="Normal 2 5" xfId="18"/>
    <cellStyle name="Normal 3" xfId="19"/>
    <cellStyle name="Normal 3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4 4" xfId="27"/>
    <cellStyle name="Normal 4 5" xfId="28"/>
    <cellStyle name="Normal 5" xfId="29"/>
    <cellStyle name="Normal 5 2" xfId="30"/>
    <cellStyle name="Normal 5 3" xfId="31"/>
    <cellStyle name="Normal 5 4" xfId="32"/>
    <cellStyle name="Normal 5 5" xfId="33"/>
    <cellStyle name="Normal 6" xfId="34"/>
    <cellStyle name="Normal 6 2" xfId="35"/>
    <cellStyle name="Normal 6 3" xfId="36"/>
    <cellStyle name="Normal 6 4" xfId="37"/>
    <cellStyle name="Normal 6 5" xfId="38"/>
    <cellStyle name="Normal 7" xfId="39"/>
    <cellStyle name="Normal 7 2" xfId="40"/>
    <cellStyle name="Normal 7 3" xfId="41"/>
    <cellStyle name="Normal 7 4" xfId="42"/>
    <cellStyle name="Normal 7 5" xfId="43"/>
    <cellStyle name="Normal 8" xfId="44"/>
    <cellStyle name="Normal 8 2" xfId="45"/>
    <cellStyle name="Normal 8 3" xfId="46"/>
    <cellStyle name="Normal 8 4" xfId="47"/>
    <cellStyle name="Normal 8 5" xfId="48"/>
    <cellStyle name="Normal 9" xfId="49"/>
    <cellStyle name="Normal 9 2" xfId="50"/>
    <cellStyle name="Normal 9 3" xfId="51"/>
    <cellStyle name="Normal 9 4" xfId="52"/>
    <cellStyle name="Normal 9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10</xdr:row>
      <xdr:rowOff>139700</xdr:rowOff>
    </xdr:from>
    <xdr:to>
      <xdr:col>0</xdr:col>
      <xdr:colOff>1409700</xdr:colOff>
      <xdr:row>10</xdr:row>
      <xdr:rowOff>911225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xmlns="" id="{7F214CDD-CF95-4DE0-A4A5-B073C58E2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46507400"/>
          <a:ext cx="863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1854200</xdr:colOff>
      <xdr:row>10</xdr:row>
      <xdr:rowOff>349250</xdr:rowOff>
    </xdr:from>
    <xdr:to>
      <xdr:col>0</xdr:col>
      <xdr:colOff>2743200</xdr:colOff>
      <xdr:row>10</xdr:row>
      <xdr:rowOff>1614937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8EF2D9C5-F2C7-4CB3-AD68-9FA1ED17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200" y="46716950"/>
          <a:ext cx="889000" cy="125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1130300</xdr:colOff>
      <xdr:row>5</xdr:row>
      <xdr:rowOff>6350</xdr:rowOff>
    </xdr:from>
    <xdr:to>
      <xdr:col>0</xdr:col>
      <xdr:colOff>2282825</xdr:colOff>
      <xdr:row>5</xdr:row>
      <xdr:rowOff>1158875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2F695414-0244-4305-954C-7CF13436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300" y="3493770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</xdr:colOff>
      <xdr:row>8</xdr:row>
      <xdr:rowOff>38100</xdr:rowOff>
    </xdr:from>
    <xdr:to>
      <xdr:col>0</xdr:col>
      <xdr:colOff>1330325</xdr:colOff>
      <xdr:row>8</xdr:row>
      <xdr:rowOff>1354128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xmlns="" id="{E4806A6A-43B4-4B4E-8E64-38262F0A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6866850"/>
          <a:ext cx="1308100" cy="131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1479550</xdr:colOff>
      <xdr:row>8</xdr:row>
      <xdr:rowOff>431800</xdr:rowOff>
    </xdr:from>
    <xdr:to>
      <xdr:col>0</xdr:col>
      <xdr:colOff>2701925</xdr:colOff>
      <xdr:row>8</xdr:row>
      <xdr:rowOff>1693064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xmlns="" id="{D0A09E2F-BEE1-4803-A365-D227065B1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27260550"/>
          <a:ext cx="1212850" cy="125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</xdr:colOff>
      <xdr:row>9</xdr:row>
      <xdr:rowOff>158749</xdr:rowOff>
    </xdr:from>
    <xdr:to>
      <xdr:col>0</xdr:col>
      <xdr:colOff>1387475</xdr:colOff>
      <xdr:row>9</xdr:row>
      <xdr:rowOff>1557729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xmlns="" id="{E4B3433F-55CD-4A5D-9FE6-15C892D0F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28759149"/>
          <a:ext cx="1371600" cy="1395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1377950</xdr:colOff>
      <xdr:row>9</xdr:row>
      <xdr:rowOff>635000</xdr:rowOff>
    </xdr:from>
    <xdr:to>
      <xdr:col>0</xdr:col>
      <xdr:colOff>2686050</xdr:colOff>
      <xdr:row>9</xdr:row>
      <xdr:rowOff>1938843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xmlns="" id="{AB0E1925-F187-49E8-A589-407F2878B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950" y="29235400"/>
          <a:ext cx="1308100" cy="1300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800100</xdr:colOff>
      <xdr:row>11</xdr:row>
      <xdr:rowOff>44450</xdr:rowOff>
    </xdr:from>
    <xdr:to>
      <xdr:col>0</xdr:col>
      <xdr:colOff>2190750</xdr:colOff>
      <xdr:row>11</xdr:row>
      <xdr:rowOff>1311275</xdr:rowOff>
    </xdr:to>
    <xdr:pic>
      <xdr:nvPicPr>
        <xdr:cNvPr id="27" name="Picture 116" descr="http://www.bilsun-global.com/uploads/cpd_gallery/000971/16366/thumb_15639349253389.jpg?rnd=62374788">
          <a:extLst>
            <a:ext uri="{FF2B5EF4-FFF2-40B4-BE49-F238E27FC236}">
              <a16:creationId xmlns:a16="http://schemas.microsoft.com/office/drawing/2014/main" xmlns="" id="{72D02D21-CCEC-47C0-AC12-A0A6A92EF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0863500"/>
          <a:ext cx="139065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1098550</xdr:colOff>
      <xdr:row>4</xdr:row>
      <xdr:rowOff>127000</xdr:rowOff>
    </xdr:from>
    <xdr:to>
      <xdr:col>0</xdr:col>
      <xdr:colOff>2114550</xdr:colOff>
      <xdr:row>4</xdr:row>
      <xdr:rowOff>1539875</xdr:rowOff>
    </xdr:to>
    <xdr:pic>
      <xdr:nvPicPr>
        <xdr:cNvPr id="28" name="Picture 30">
          <a:extLst>
            <a:ext uri="{FF2B5EF4-FFF2-40B4-BE49-F238E27FC236}">
              <a16:creationId xmlns:a16="http://schemas.microsoft.com/office/drawing/2014/main" xmlns="" id="{E7CEA010-C7B9-4251-A9D2-E4A58F957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" y="33439100"/>
          <a:ext cx="1016000" cy="140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692150</xdr:colOff>
      <xdr:row>1</xdr:row>
      <xdr:rowOff>82549</xdr:rowOff>
    </xdr:from>
    <xdr:to>
      <xdr:col>0</xdr:col>
      <xdr:colOff>2625725</xdr:colOff>
      <xdr:row>1</xdr:row>
      <xdr:rowOff>1481661</xdr:rowOff>
    </xdr:to>
    <xdr:pic>
      <xdr:nvPicPr>
        <xdr:cNvPr id="40" name="Picture 27">
          <a:extLst>
            <a:ext uri="{FF2B5EF4-FFF2-40B4-BE49-F238E27FC236}">
              <a16:creationId xmlns:a16="http://schemas.microsoft.com/office/drawing/2014/main" xmlns="" id="{D992BB15-8C68-4FD4-BBAF-EE070C416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28625799"/>
          <a:ext cx="1930400" cy="138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1187450</xdr:colOff>
      <xdr:row>2</xdr:row>
      <xdr:rowOff>196850</xdr:rowOff>
    </xdr:from>
    <xdr:to>
      <xdr:col>0</xdr:col>
      <xdr:colOff>2019300</xdr:colOff>
      <xdr:row>2</xdr:row>
      <xdr:rowOff>1463675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xmlns="" id="{C779CCCB-353F-4B41-AC2E-BAE293E99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" y="30238700"/>
          <a:ext cx="8318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1060450</xdr:colOff>
      <xdr:row>3</xdr:row>
      <xdr:rowOff>88899</xdr:rowOff>
    </xdr:from>
    <xdr:to>
      <xdr:col>0</xdr:col>
      <xdr:colOff>2187575</xdr:colOff>
      <xdr:row>3</xdr:row>
      <xdr:rowOff>1557880</xdr:rowOff>
    </xdr:to>
    <xdr:pic>
      <xdr:nvPicPr>
        <xdr:cNvPr id="42" name="Picture 29">
          <a:extLst>
            <a:ext uri="{FF2B5EF4-FFF2-40B4-BE49-F238E27FC236}">
              <a16:creationId xmlns:a16="http://schemas.microsoft.com/office/drawing/2014/main" xmlns="" id="{A0324547-7D65-488E-8D6B-BE631A3E6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" y="31692849"/>
          <a:ext cx="1117600" cy="1462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933450</xdr:colOff>
      <xdr:row>7</xdr:row>
      <xdr:rowOff>222250</xdr:rowOff>
    </xdr:from>
    <xdr:to>
      <xdr:col>0</xdr:col>
      <xdr:colOff>2225675</xdr:colOff>
      <xdr:row>7</xdr:row>
      <xdr:rowOff>1407632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1EAA7029-9598-434E-9AF3-DD120614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7858700"/>
          <a:ext cx="1282700" cy="1182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863600</xdr:colOff>
      <xdr:row>6</xdr:row>
      <xdr:rowOff>139700</xdr:rowOff>
    </xdr:from>
    <xdr:to>
      <xdr:col>0</xdr:col>
      <xdr:colOff>2320925</xdr:colOff>
      <xdr:row>6</xdr:row>
      <xdr:rowOff>1255882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9F80DE1B-6552-4AD7-B885-B16F4C45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36309300"/>
          <a:ext cx="1447800" cy="111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17" sqref="K17"/>
    </sheetView>
  </sheetViews>
  <sheetFormatPr defaultRowHeight="12.75" x14ac:dyDescent="0.2"/>
  <cols>
    <col min="1" max="1" width="9.5703125" customWidth="1"/>
    <col min="2" max="2" width="48.28515625" customWidth="1"/>
    <col min="4" max="4" width="16.7109375" style="11" customWidth="1"/>
    <col min="8" max="8" width="10.140625" customWidth="1"/>
  </cols>
  <sheetData>
    <row r="1" spans="1:8" x14ac:dyDescent="0.2">
      <c r="A1" s="15" t="s">
        <v>94</v>
      </c>
      <c r="B1" s="15" t="s">
        <v>95</v>
      </c>
      <c r="C1" s="15" t="s">
        <v>92</v>
      </c>
      <c r="D1" s="17" t="s">
        <v>104</v>
      </c>
      <c r="E1" s="15" t="s">
        <v>93</v>
      </c>
      <c r="F1" s="15" t="s">
        <v>90</v>
      </c>
      <c r="G1" s="15" t="s">
        <v>91</v>
      </c>
      <c r="H1" s="15" t="s">
        <v>101</v>
      </c>
    </row>
    <row r="2" spans="1:8" x14ac:dyDescent="0.2">
      <c r="A2" s="14" t="s">
        <v>88</v>
      </c>
      <c r="B2" s="14" t="s">
        <v>89</v>
      </c>
      <c r="C2" s="16">
        <v>150</v>
      </c>
      <c r="D2" s="12" t="s">
        <v>105</v>
      </c>
      <c r="E2" s="15">
        <v>24</v>
      </c>
      <c r="F2" s="15">
        <f t="shared" ref="F2:F12" si="0">SUM(C2*E2)</f>
        <v>3600</v>
      </c>
      <c r="G2" s="15">
        <v>2</v>
      </c>
      <c r="H2" s="15"/>
    </row>
    <row r="3" spans="1:8" x14ac:dyDescent="0.2">
      <c r="A3" s="14" t="s">
        <v>82</v>
      </c>
      <c r="B3" s="14" t="s">
        <v>83</v>
      </c>
      <c r="C3" s="16">
        <v>170</v>
      </c>
      <c r="D3" s="12" t="s">
        <v>106</v>
      </c>
      <c r="E3" s="15">
        <v>36</v>
      </c>
      <c r="F3" s="15">
        <f t="shared" si="0"/>
        <v>6120</v>
      </c>
      <c r="G3" s="15">
        <v>2</v>
      </c>
      <c r="H3" s="15"/>
    </row>
    <row r="4" spans="1:8" ht="13.35" customHeight="1" x14ac:dyDescent="0.2">
      <c r="A4" s="14" t="s">
        <v>80</v>
      </c>
      <c r="B4" s="14" t="s">
        <v>81</v>
      </c>
      <c r="C4" s="16">
        <v>240</v>
      </c>
      <c r="D4" s="13">
        <v>5056527303037</v>
      </c>
      <c r="E4" s="15">
        <v>12</v>
      </c>
      <c r="F4" s="15">
        <f t="shared" si="0"/>
        <v>2880</v>
      </c>
      <c r="G4" s="15">
        <v>2</v>
      </c>
      <c r="H4" s="15"/>
    </row>
    <row r="5" spans="1:8" ht="12" customHeight="1" x14ac:dyDescent="0.2">
      <c r="A5" s="14" t="s">
        <v>78</v>
      </c>
      <c r="B5" s="14" t="s">
        <v>79</v>
      </c>
      <c r="C5" s="16">
        <v>15</v>
      </c>
      <c r="D5" s="13">
        <v>5056527303044</v>
      </c>
      <c r="E5" s="15">
        <v>24</v>
      </c>
      <c r="F5" s="15">
        <f t="shared" si="0"/>
        <v>360</v>
      </c>
      <c r="G5" s="15">
        <v>0.25</v>
      </c>
      <c r="H5" s="15"/>
    </row>
    <row r="6" spans="1:8" x14ac:dyDescent="0.2">
      <c r="A6" s="14" t="s">
        <v>74</v>
      </c>
      <c r="B6" s="14" t="s">
        <v>75</v>
      </c>
      <c r="C6" s="16">
        <v>350</v>
      </c>
      <c r="D6" s="12" t="s">
        <v>107</v>
      </c>
      <c r="E6" s="15">
        <v>24</v>
      </c>
      <c r="F6" s="15">
        <f t="shared" si="0"/>
        <v>8400</v>
      </c>
      <c r="G6" s="15">
        <v>2</v>
      </c>
      <c r="H6" s="15"/>
    </row>
    <row r="7" spans="1:8" x14ac:dyDescent="0.2">
      <c r="A7" s="14" t="s">
        <v>86</v>
      </c>
      <c r="B7" s="14" t="s">
        <v>87</v>
      </c>
      <c r="C7" s="16">
        <v>300</v>
      </c>
      <c r="D7" s="12" t="s">
        <v>108</v>
      </c>
      <c r="E7" s="15">
        <v>24</v>
      </c>
      <c r="F7" s="15">
        <f t="shared" si="0"/>
        <v>7200</v>
      </c>
      <c r="G7" s="15">
        <v>3</v>
      </c>
      <c r="H7" s="15"/>
    </row>
    <row r="8" spans="1:8" x14ac:dyDescent="0.2">
      <c r="A8" s="14" t="s">
        <v>84</v>
      </c>
      <c r="B8" s="14" t="s">
        <v>85</v>
      </c>
      <c r="C8" s="16">
        <v>400</v>
      </c>
      <c r="D8" s="12" t="s">
        <v>109</v>
      </c>
      <c r="E8" s="15">
        <v>24</v>
      </c>
      <c r="F8" s="15">
        <f t="shared" si="0"/>
        <v>9600</v>
      </c>
      <c r="G8" s="15">
        <v>6</v>
      </c>
      <c r="H8" s="15"/>
    </row>
    <row r="9" spans="1:8" x14ac:dyDescent="0.2">
      <c r="A9" s="14" t="s">
        <v>76</v>
      </c>
      <c r="B9" s="14" t="s">
        <v>77</v>
      </c>
      <c r="C9" s="16">
        <v>50</v>
      </c>
      <c r="D9" s="12" t="s">
        <v>110</v>
      </c>
      <c r="E9" s="15">
        <v>12</v>
      </c>
      <c r="F9" s="15">
        <f t="shared" si="0"/>
        <v>600</v>
      </c>
      <c r="G9" s="15">
        <v>1</v>
      </c>
      <c r="H9" s="15"/>
    </row>
    <row r="10" spans="1:8" x14ac:dyDescent="0.2">
      <c r="A10" s="14" t="s">
        <v>72</v>
      </c>
      <c r="B10" s="14" t="s">
        <v>73</v>
      </c>
      <c r="C10" s="16">
        <v>50</v>
      </c>
      <c r="D10" s="12" t="s">
        <v>111</v>
      </c>
      <c r="E10" s="15">
        <v>12</v>
      </c>
      <c r="F10" s="15">
        <f t="shared" si="0"/>
        <v>600</v>
      </c>
      <c r="G10" s="15">
        <v>1</v>
      </c>
      <c r="H10" s="15"/>
    </row>
    <row r="11" spans="1:8" x14ac:dyDescent="0.2">
      <c r="A11" s="14" t="s">
        <v>68</v>
      </c>
      <c r="B11" s="14" t="s">
        <v>69</v>
      </c>
      <c r="C11" s="16">
        <v>550</v>
      </c>
      <c r="D11" s="18">
        <v>5056527302337</v>
      </c>
      <c r="E11" s="15">
        <v>24</v>
      </c>
      <c r="F11" s="15">
        <f t="shared" si="0"/>
        <v>13200</v>
      </c>
      <c r="G11" s="15">
        <v>4</v>
      </c>
      <c r="H11" s="15"/>
    </row>
    <row r="12" spans="1:8" x14ac:dyDescent="0.2">
      <c r="A12" s="14" t="s">
        <v>70</v>
      </c>
      <c r="B12" s="14" t="s">
        <v>71</v>
      </c>
      <c r="C12" s="16">
        <v>100</v>
      </c>
      <c r="D12" s="12" t="s">
        <v>112</v>
      </c>
      <c r="E12" s="15">
        <v>48</v>
      </c>
      <c r="F12" s="15">
        <f t="shared" si="0"/>
        <v>4800</v>
      </c>
      <c r="G12" s="15">
        <v>4</v>
      </c>
      <c r="H12" s="15"/>
    </row>
    <row r="13" spans="1:8" x14ac:dyDescent="0.2">
      <c r="A13" s="5" t="s">
        <v>97</v>
      </c>
      <c r="F13" s="19">
        <f>SUM(F2:F12)</f>
        <v>57360</v>
      </c>
      <c r="G13">
        <f>SUM(G2:G12)</f>
        <v>27.25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2.75" x14ac:dyDescent="0.2"/>
  <cols>
    <col min="1" max="1" width="47.5703125" customWidth="1"/>
    <col min="2" max="2" width="8.7109375" customWidth="1"/>
    <col min="3" max="3" width="43.28515625" customWidth="1"/>
    <col min="4" max="4" width="50.5703125" customWidth="1"/>
  </cols>
  <sheetData>
    <row r="1" spans="1:4" x14ac:dyDescent="0.2">
      <c r="A1" s="1" t="s">
        <v>96</v>
      </c>
      <c r="B1" s="7" t="s">
        <v>94</v>
      </c>
      <c r="C1" s="7" t="s">
        <v>95</v>
      </c>
      <c r="D1" s="8" t="s">
        <v>98</v>
      </c>
    </row>
    <row r="2" spans="1:4" ht="117.95" customHeight="1" x14ac:dyDescent="0.2">
      <c r="A2" s="1"/>
      <c r="B2" s="10" t="s">
        <v>88</v>
      </c>
      <c r="C2" s="10" t="s">
        <v>89</v>
      </c>
      <c r="D2" s="10"/>
    </row>
    <row r="3" spans="1:4" ht="123" customHeight="1" x14ac:dyDescent="0.2">
      <c r="A3" s="1"/>
      <c r="B3" s="10" t="s">
        <v>82</v>
      </c>
      <c r="C3" s="10" t="s">
        <v>83</v>
      </c>
      <c r="D3" s="10"/>
    </row>
    <row r="4" spans="1:4" ht="134.44999999999999" customHeight="1" x14ac:dyDescent="0.2">
      <c r="A4" s="1"/>
      <c r="B4" s="10" t="s">
        <v>80</v>
      </c>
      <c r="C4" s="10" t="s">
        <v>81</v>
      </c>
      <c r="D4" s="10"/>
    </row>
    <row r="5" spans="1:4" ht="127.5" customHeight="1" x14ac:dyDescent="0.2">
      <c r="A5" s="1"/>
      <c r="B5" s="10" t="s">
        <v>78</v>
      </c>
      <c r="C5" s="10" t="s">
        <v>79</v>
      </c>
      <c r="D5" s="10"/>
    </row>
    <row r="6" spans="1:4" ht="97.5" customHeight="1" x14ac:dyDescent="0.2">
      <c r="A6" s="1"/>
      <c r="B6" s="10" t="s">
        <v>74</v>
      </c>
      <c r="C6" s="10" t="s">
        <v>75</v>
      </c>
      <c r="D6" s="10" t="s">
        <v>102</v>
      </c>
    </row>
    <row r="7" spans="1:4" ht="115.5" customHeight="1" x14ac:dyDescent="0.2">
      <c r="A7" s="1"/>
      <c r="B7" s="10" t="s">
        <v>86</v>
      </c>
      <c r="C7" s="10" t="s">
        <v>87</v>
      </c>
      <c r="D7" s="6" t="s">
        <v>99</v>
      </c>
    </row>
    <row r="8" spans="1:4" ht="119.1" customHeight="1" x14ac:dyDescent="0.2">
      <c r="A8" s="1"/>
      <c r="B8" s="10" t="s">
        <v>84</v>
      </c>
      <c r="C8" s="10" t="s">
        <v>85</v>
      </c>
      <c r="D8" s="10" t="s">
        <v>103</v>
      </c>
    </row>
    <row r="9" spans="1:4" ht="139.5" customHeight="1" x14ac:dyDescent="0.2">
      <c r="A9" s="1"/>
      <c r="B9" s="10" t="s">
        <v>76</v>
      </c>
      <c r="C9" s="10" t="s">
        <v>77</v>
      </c>
      <c r="D9" s="9" t="s">
        <v>77</v>
      </c>
    </row>
    <row r="10" spans="1:4" ht="162.6" customHeight="1" x14ac:dyDescent="0.2">
      <c r="A10" s="1"/>
      <c r="B10" s="10" t="s">
        <v>72</v>
      </c>
      <c r="C10" s="10" t="s">
        <v>73</v>
      </c>
      <c r="D10" s="9" t="s">
        <v>73</v>
      </c>
    </row>
    <row r="11" spans="1:4" ht="138.94999999999999" customHeight="1" x14ac:dyDescent="0.2">
      <c r="A11" s="1"/>
      <c r="B11" s="10" t="s">
        <v>68</v>
      </c>
      <c r="C11" s="10" t="s">
        <v>69</v>
      </c>
      <c r="D11" s="10"/>
    </row>
    <row r="12" spans="1:4" ht="109.5" customHeight="1" x14ac:dyDescent="0.2">
      <c r="A12" s="1"/>
      <c r="B12" s="10" t="s">
        <v>70</v>
      </c>
      <c r="C12" s="10" t="s">
        <v>71</v>
      </c>
      <c r="D12" s="10" t="s">
        <v>100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E17" sqref="E17"/>
    </sheetView>
  </sheetViews>
  <sheetFormatPr defaultColWidth="9.140625" defaultRowHeight="12.75" x14ac:dyDescent="0.2"/>
  <cols>
    <col min="1" max="1" width="14.140625" customWidth="1"/>
    <col min="2" max="2" width="17" customWidth="1"/>
    <col min="3" max="3" width="21.140625" customWidth="1"/>
  </cols>
  <sheetData>
    <row r="1" spans="1:4" x14ac:dyDescent="0.2">
      <c r="A1" s="3" t="s">
        <v>9</v>
      </c>
      <c r="B1" t="s">
        <v>1</v>
      </c>
      <c r="C1" t="s">
        <v>10</v>
      </c>
    </row>
    <row r="2" spans="1:4" x14ac:dyDescent="0.2">
      <c r="A2" s="3"/>
      <c r="B2" s="4" t="s">
        <v>2</v>
      </c>
      <c r="C2" s="4" t="s">
        <v>11</v>
      </c>
    </row>
    <row r="3" spans="1:4" x14ac:dyDescent="0.2">
      <c r="A3" s="3" t="s">
        <v>3</v>
      </c>
      <c r="B3" t="s">
        <v>1</v>
      </c>
      <c r="C3" t="s">
        <v>56</v>
      </c>
    </row>
    <row r="4" spans="1:4" x14ac:dyDescent="0.2">
      <c r="A4" s="3"/>
      <c r="B4" t="s">
        <v>62</v>
      </c>
      <c r="C4" t="s">
        <v>4</v>
      </c>
    </row>
    <row r="5" spans="1:4" x14ac:dyDescent="0.2">
      <c r="A5" s="3"/>
      <c r="B5" s="4" t="s">
        <v>2</v>
      </c>
      <c r="C5" s="4" t="s">
        <v>5</v>
      </c>
    </row>
    <row r="6" spans="1:4" x14ac:dyDescent="0.2">
      <c r="A6" s="3" t="s">
        <v>4</v>
      </c>
      <c r="B6" t="s">
        <v>1</v>
      </c>
      <c r="C6" t="s">
        <v>63</v>
      </c>
    </row>
    <row r="7" spans="1:4" ht="11.25" customHeight="1" x14ac:dyDescent="0.2">
      <c r="A7" s="3"/>
      <c r="B7" s="4" t="s">
        <v>2</v>
      </c>
      <c r="C7" s="4" t="s">
        <v>6</v>
      </c>
    </row>
    <row r="8" spans="1:4" ht="11.25" customHeight="1" x14ac:dyDescent="0.2">
      <c r="A8" s="3"/>
      <c r="B8" t="s">
        <v>12</v>
      </c>
      <c r="C8" t="s">
        <v>3</v>
      </c>
      <c r="D8" t="s">
        <v>13</v>
      </c>
    </row>
    <row r="9" spans="1:4" x14ac:dyDescent="0.2">
      <c r="A9" s="3" t="s">
        <v>29</v>
      </c>
      <c r="B9" t="s">
        <v>1</v>
      </c>
      <c r="C9" t="s">
        <v>27</v>
      </c>
    </row>
    <row r="10" spans="1:4" x14ac:dyDescent="0.2">
      <c r="A10" s="3"/>
      <c r="B10" s="4" t="s">
        <v>2</v>
      </c>
      <c r="C10" s="4" t="s">
        <v>28</v>
      </c>
    </row>
    <row r="11" spans="1:4" x14ac:dyDescent="0.2">
      <c r="A11" s="3" t="s">
        <v>59</v>
      </c>
      <c r="B11" s="4" t="s">
        <v>1</v>
      </c>
      <c r="C11" s="4" t="s">
        <v>60</v>
      </c>
    </row>
    <row r="12" spans="1:4" x14ac:dyDescent="0.2">
      <c r="A12" s="3"/>
      <c r="B12" s="4" t="s">
        <v>2</v>
      </c>
      <c r="C12" s="4" t="s">
        <v>61</v>
      </c>
    </row>
    <row r="13" spans="1:4" x14ac:dyDescent="0.2">
      <c r="A13" s="3" t="s">
        <v>34</v>
      </c>
      <c r="B13" t="s">
        <v>1</v>
      </c>
      <c r="C13" t="s">
        <v>35</v>
      </c>
    </row>
    <row r="14" spans="1:4" x14ac:dyDescent="0.2">
      <c r="A14" s="3"/>
      <c r="B14" s="4" t="s">
        <v>2</v>
      </c>
      <c r="C14" s="4" t="s">
        <v>36</v>
      </c>
    </row>
    <row r="15" spans="1:4" x14ac:dyDescent="0.2">
      <c r="A15" s="3" t="s">
        <v>37</v>
      </c>
      <c r="B15" t="s">
        <v>1</v>
      </c>
      <c r="C15" t="s">
        <v>35</v>
      </c>
    </row>
    <row r="16" spans="1:4" x14ac:dyDescent="0.2">
      <c r="A16" s="3"/>
      <c r="B16" s="4" t="s">
        <v>2</v>
      </c>
      <c r="C16" s="4" t="s">
        <v>38</v>
      </c>
    </row>
    <row r="17" spans="1:4" x14ac:dyDescent="0.2">
      <c r="A17" s="3" t="s">
        <v>39</v>
      </c>
      <c r="B17" t="s">
        <v>1</v>
      </c>
      <c r="C17" t="s">
        <v>35</v>
      </c>
    </row>
    <row r="18" spans="1:4" x14ac:dyDescent="0.2">
      <c r="A18" s="3"/>
      <c r="B18" s="4" t="s">
        <v>2</v>
      </c>
      <c r="C18" s="4" t="s">
        <v>40</v>
      </c>
    </row>
    <row r="19" spans="1:4" x14ac:dyDescent="0.2">
      <c r="A19" s="3" t="s">
        <v>66</v>
      </c>
      <c r="B19" t="s">
        <v>1</v>
      </c>
      <c r="C19" t="s">
        <v>35</v>
      </c>
    </row>
    <row r="20" spans="1:4" x14ac:dyDescent="0.2">
      <c r="A20" s="3"/>
      <c r="B20" s="4" t="s">
        <v>2</v>
      </c>
      <c r="C20" s="4" t="s">
        <v>67</v>
      </c>
    </row>
    <row r="21" spans="1:4" x14ac:dyDescent="0.2">
      <c r="A21" s="3" t="s">
        <v>41</v>
      </c>
      <c r="B21" t="s">
        <v>1</v>
      </c>
      <c r="C21" t="s">
        <v>42</v>
      </c>
    </row>
    <row r="22" spans="1:4" x14ac:dyDescent="0.2">
      <c r="A22" s="3"/>
      <c r="B22" s="4" t="s">
        <v>2</v>
      </c>
      <c r="C22" s="4" t="s">
        <v>43</v>
      </c>
    </row>
    <row r="23" spans="1:4" x14ac:dyDescent="0.2">
      <c r="A23" s="3" t="s">
        <v>44</v>
      </c>
      <c r="B23" t="s">
        <v>1</v>
      </c>
      <c r="C23" t="s">
        <v>42</v>
      </c>
    </row>
    <row r="24" spans="1:4" x14ac:dyDescent="0.2">
      <c r="A24" s="3"/>
      <c r="B24" s="4" t="s">
        <v>2</v>
      </c>
      <c r="C24" s="4" t="s">
        <v>45</v>
      </c>
    </row>
    <row r="25" spans="1:4" x14ac:dyDescent="0.2">
      <c r="A25" s="3" t="s">
        <v>64</v>
      </c>
      <c r="B25" s="2" t="s">
        <v>1</v>
      </c>
      <c r="C25" s="2" t="s">
        <v>65</v>
      </c>
    </row>
    <row r="26" spans="1:4" x14ac:dyDescent="0.2">
      <c r="A26" s="3"/>
      <c r="B26" s="4" t="s">
        <v>2</v>
      </c>
      <c r="C26" s="4" t="s">
        <v>55</v>
      </c>
    </row>
    <row r="27" spans="1:4" x14ac:dyDescent="0.2">
      <c r="A27" s="3"/>
      <c r="B27" s="4" t="s">
        <v>12</v>
      </c>
      <c r="C27" s="4" t="s">
        <v>9</v>
      </c>
      <c r="D27" t="s">
        <v>54</v>
      </c>
    </row>
    <row r="28" spans="1:4" x14ac:dyDescent="0.2">
      <c r="A28" s="3" t="s">
        <v>46</v>
      </c>
      <c r="B28" t="s">
        <v>1</v>
      </c>
      <c r="C28" t="s">
        <v>35</v>
      </c>
    </row>
    <row r="29" spans="1:4" x14ac:dyDescent="0.2">
      <c r="A29" s="3"/>
      <c r="B29" s="4" t="s">
        <v>2</v>
      </c>
      <c r="C29" s="4" t="s">
        <v>47</v>
      </c>
    </row>
    <row r="30" spans="1:4" x14ac:dyDescent="0.2">
      <c r="A30" s="3" t="s">
        <v>48</v>
      </c>
      <c r="B30" t="s">
        <v>1</v>
      </c>
      <c r="C30" t="s">
        <v>35</v>
      </c>
    </row>
    <row r="31" spans="1:4" x14ac:dyDescent="0.2">
      <c r="A31" s="3"/>
      <c r="B31" s="4" t="s">
        <v>2</v>
      </c>
      <c r="C31" s="4" t="s">
        <v>49</v>
      </c>
    </row>
    <row r="32" spans="1:4" x14ac:dyDescent="0.2">
      <c r="A32" s="3" t="s">
        <v>50</v>
      </c>
      <c r="B32" t="s">
        <v>1</v>
      </c>
      <c r="C32" t="s">
        <v>35</v>
      </c>
    </row>
    <row r="33" spans="1:4" x14ac:dyDescent="0.2">
      <c r="A33" s="3"/>
      <c r="B33" s="4" t="s">
        <v>2</v>
      </c>
      <c r="C33" s="4" t="s">
        <v>51</v>
      </c>
    </row>
    <row r="34" spans="1:4" x14ac:dyDescent="0.2">
      <c r="A34" s="3" t="s">
        <v>52</v>
      </c>
      <c r="B34" t="s">
        <v>1</v>
      </c>
      <c r="C34" t="s">
        <v>35</v>
      </c>
    </row>
    <row r="35" spans="1:4" x14ac:dyDescent="0.2">
      <c r="A35" s="3"/>
      <c r="B35" s="4" t="s">
        <v>2</v>
      </c>
      <c r="C35" s="4" t="s">
        <v>53</v>
      </c>
    </row>
    <row r="36" spans="1:4" x14ac:dyDescent="0.2">
      <c r="A36" s="3" t="s">
        <v>8</v>
      </c>
      <c r="B36" t="s">
        <v>1</v>
      </c>
      <c r="C36" t="s">
        <v>14</v>
      </c>
    </row>
    <row r="37" spans="1:4" x14ac:dyDescent="0.2">
      <c r="A37" s="3"/>
      <c r="B37" s="4" t="s">
        <v>2</v>
      </c>
      <c r="C37" s="4" t="s">
        <v>8</v>
      </c>
    </row>
    <row r="38" spans="1:4" x14ac:dyDescent="0.2">
      <c r="A38" s="3"/>
      <c r="B38" t="s">
        <v>15</v>
      </c>
      <c r="C38" t="s">
        <v>16</v>
      </c>
    </row>
    <row r="39" spans="1:4" x14ac:dyDescent="0.2">
      <c r="A39" s="3"/>
      <c r="B39" t="s">
        <v>17</v>
      </c>
      <c r="C39" t="s">
        <v>18</v>
      </c>
      <c r="D39" t="s">
        <v>7</v>
      </c>
    </row>
    <row r="40" spans="1:4" x14ac:dyDescent="0.2">
      <c r="A40" s="3"/>
      <c r="C40" t="s">
        <v>20</v>
      </c>
      <c r="D40" t="s">
        <v>24</v>
      </c>
    </row>
    <row r="41" spans="1:4" x14ac:dyDescent="0.2">
      <c r="A41" s="3"/>
      <c r="C41" t="s">
        <v>21</v>
      </c>
      <c r="D41" t="s">
        <v>25</v>
      </c>
    </row>
    <row r="42" spans="1:4" x14ac:dyDescent="0.2">
      <c r="A42" s="3"/>
      <c r="C42" t="s">
        <v>22</v>
      </c>
      <c r="D42" t="s">
        <v>26</v>
      </c>
    </row>
    <row r="43" spans="1:4" x14ac:dyDescent="0.2">
      <c r="A43" s="3"/>
      <c r="C43" t="s">
        <v>19</v>
      </c>
      <c r="D43" t="s">
        <v>23</v>
      </c>
    </row>
    <row r="44" spans="1:4" x14ac:dyDescent="0.2">
      <c r="A44" s="3"/>
      <c r="C44" t="s">
        <v>30</v>
      </c>
      <c r="D44" t="s">
        <v>31</v>
      </c>
    </row>
    <row r="45" spans="1:4" x14ac:dyDescent="0.2">
      <c r="A45" s="3"/>
      <c r="C45" t="s">
        <v>32</v>
      </c>
      <c r="D45" t="s">
        <v>33</v>
      </c>
    </row>
    <row r="46" spans="1:4" x14ac:dyDescent="0.2">
      <c r="A46" s="3" t="s">
        <v>58</v>
      </c>
      <c r="B46" t="s">
        <v>1</v>
      </c>
      <c r="C46" t="s">
        <v>35</v>
      </c>
    </row>
    <row r="47" spans="1:4" x14ac:dyDescent="0.2">
      <c r="A47" s="3"/>
      <c r="B47" s="4" t="s">
        <v>2</v>
      </c>
      <c r="C47" s="4" t="s">
        <v>57</v>
      </c>
    </row>
    <row r="48" spans="1:4" x14ac:dyDescent="0.2">
      <c r="A48" t="s">
        <v>0</v>
      </c>
    </row>
  </sheetData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List </vt:lpstr>
      <vt:lpstr> Images &amp; Spec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2025-03-12T15:27:43Z</dcterms:created>
  <dcterms:modified xsi:type="dcterms:W3CDTF">2025-03-18T10:23:40Z</dcterms:modified>
</cp:coreProperties>
</file>